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tiana.mendonca\Desktop\SEI-080007.015419.2023 LICIT MANUT AR CONDICIONADO\TR E ANEXOS\"/>
    </mc:Choice>
  </mc:AlternateContent>
  <bookViews>
    <workbookView xWindow="0" yWindow="0" windowWidth="28800" windowHeight="13125" tabRatio="753"/>
  </bookViews>
  <sheets>
    <sheet name="CEDI II" sheetId="75" r:id="rId1"/>
    <sheet name="QUANT. MO" sheetId="80" r:id="rId2"/>
  </sheets>
  <calcPr calcId="162913"/>
</workbook>
</file>

<file path=xl/calcChain.xml><?xml version="1.0" encoding="utf-8"?>
<calcChain xmlns="http://schemas.openxmlformats.org/spreadsheetml/2006/main">
  <c r="B23" i="80" l="1"/>
  <c r="E10" i="75" l="1"/>
  <c r="B22" i="75"/>
  <c r="E21" i="75"/>
  <c r="B17" i="75"/>
  <c r="B11" i="75"/>
  <c r="E16" i="75"/>
  <c r="E20" i="75" l="1"/>
  <c r="E15" i="75"/>
  <c r="E14" i="75"/>
  <c r="E9" i="75"/>
  <c r="E22" i="75" l="1"/>
  <c r="E11" i="75"/>
  <c r="E17" i="75"/>
  <c r="E27" i="75" l="1"/>
  <c r="F17" i="75" s="1"/>
  <c r="F27" i="75" l="1"/>
  <c r="F11" i="75"/>
  <c r="E28" i="75"/>
  <c r="F22" i="75"/>
</calcChain>
</file>

<file path=xl/sharedStrings.xml><?xml version="1.0" encoding="utf-8"?>
<sst xmlns="http://schemas.openxmlformats.org/spreadsheetml/2006/main" count="42" uniqueCount="31">
  <si>
    <t>Categoria profissional</t>
  </si>
  <si>
    <t>Quant.</t>
  </si>
  <si>
    <t>Horas</t>
  </si>
  <si>
    <t>%</t>
  </si>
  <si>
    <t>A) EQUIPE DE COORDENAÇÃO - Custo fixo</t>
  </si>
  <si>
    <t>Soma</t>
  </si>
  <si>
    <t>Total</t>
  </si>
  <si>
    <t>Em R$</t>
  </si>
  <si>
    <t>Total Mensal</t>
  </si>
  <si>
    <t>Total para o contrato</t>
  </si>
  <si>
    <t>B) EQUIPE DE MANUTENÇÃO DIARISTA - Custo Fixo</t>
  </si>
  <si>
    <t>I - MÃO DE OBRA INDIRETA E EQUIPE DE PLANTÃO - REMUNERAÇÃO</t>
  </si>
  <si>
    <t>Custo Unitário</t>
  </si>
  <si>
    <t>Custo Mensal</t>
  </si>
  <si>
    <t>II - TOTAL GERAL</t>
  </si>
  <si>
    <t>TOTAL</t>
  </si>
  <si>
    <t xml:space="preserve">I - MÃO DE OBRA </t>
  </si>
  <si>
    <t xml:space="preserve">A) EQUIPE  COORDENAÇÃO </t>
  </si>
  <si>
    <t>PLANILHA DE COMPOSIÇÃO DE CUSTOS</t>
  </si>
  <si>
    <t>Engenheiro Mecânico</t>
  </si>
  <si>
    <t>Administrativo</t>
  </si>
  <si>
    <t>Mecânico de Refrigeração</t>
  </si>
  <si>
    <t>Eletricista</t>
  </si>
  <si>
    <t>Auxiliar de manutenção</t>
  </si>
  <si>
    <t>Operador de sistema CAG/ FanCoil/ Self Contaneid</t>
  </si>
  <si>
    <t>SEDE SES/FS</t>
  </si>
  <si>
    <t xml:space="preserve">B) EQUIPE DE MANUTENÇÃO DIARISTA </t>
  </si>
  <si>
    <t>C) EQUIPE DE PLANTÃO (Plantão 24 hs em regime de escala 12 x 36 hs.) - Custo fixo</t>
  </si>
  <si>
    <t>Anexo 07</t>
  </si>
  <si>
    <t>CEDI II</t>
  </si>
  <si>
    <t>E) EQUIPE DE PLANTÃO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</si>
</sst>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&quot;R$&quot;* #,##0.00_);_(&quot;R$&quot;* \(#,##0.00\);_(&quot;R$&quot;* &quot;-&quot;??_);_(@_)"/>
  </numFmts>
  <fonts count="2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sz val="9"/>
      <name val="Times New Roman"/>
      <family val="1"/>
    </font>
    <font>
      <b/>
      <sz val="9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4" borderId="0" applyNumberFormat="0" applyBorder="0" applyAlignment="0" applyProtection="0"/>
    <xf numFmtId="0" fontId="6" fillId="16" borderId="1" applyNumberFormat="0" applyAlignment="0" applyProtection="0"/>
    <xf numFmtId="0" fontId="7" fillId="17" borderId="2" applyNumberFormat="0" applyAlignment="0" applyProtection="0"/>
    <xf numFmtId="0" fontId="8" fillId="0" borderId="3" applyNumberFormat="0" applyFill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21" borderId="0" applyNumberFormat="0" applyBorder="0" applyAlignment="0" applyProtection="0"/>
    <xf numFmtId="0" fontId="9" fillId="7" borderId="1" applyNumberFormat="0" applyAlignment="0" applyProtection="0"/>
    <xf numFmtId="0" fontId="10" fillId="3" borderId="0" applyNumberFormat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1" fillId="22" borderId="0" applyNumberFormat="0" applyBorder="0" applyAlignment="0" applyProtection="0"/>
    <xf numFmtId="0" fontId="1" fillId="23" borderId="4" applyNumberFormat="0" applyFont="0" applyAlignment="0" applyProtection="0"/>
    <xf numFmtId="9" fontId="1" fillId="0" borderId="0" applyFont="0" applyFill="0" applyBorder="0" applyAlignment="0" applyProtection="0"/>
    <xf numFmtId="0" fontId="12" fillId="16" borderId="5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165" fontId="1" fillId="0" borderId="0" applyFont="0" applyFill="0" applyBorder="0" applyAlignment="0" applyProtection="0"/>
  </cellStyleXfs>
  <cellXfs count="126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/>
    </xf>
    <xf numFmtId="10" fontId="23" fillId="0" borderId="0" xfId="35" applyNumberFormat="1" applyFont="1" applyAlignment="1">
      <alignment horizontal="center"/>
    </xf>
    <xf numFmtId="166" fontId="21" fillId="0" borderId="0" xfId="0" applyNumberFormat="1" applyFont="1"/>
    <xf numFmtId="166" fontId="21" fillId="0" borderId="0" xfId="32" applyFont="1"/>
    <xf numFmtId="166" fontId="21" fillId="0" borderId="0" xfId="32" applyFont="1" applyAlignment="1">
      <alignment horizontal="center"/>
    </xf>
    <xf numFmtId="0" fontId="21" fillId="0" borderId="0" xfId="0" applyFont="1" applyFill="1"/>
    <xf numFmtId="10" fontId="23" fillId="0" borderId="10" xfId="35" applyNumberFormat="1" applyFont="1" applyFill="1" applyBorder="1" applyAlignment="1">
      <alignment horizontal="center"/>
    </xf>
    <xf numFmtId="164" fontId="21" fillId="0" borderId="11" xfId="31" applyFont="1" applyFill="1" applyBorder="1" applyAlignment="1">
      <alignment horizontal="center"/>
    </xf>
    <xf numFmtId="0" fontId="21" fillId="0" borderId="0" xfId="0" applyFont="1" applyBorder="1"/>
    <xf numFmtId="166" fontId="21" fillId="0" borderId="0" xfId="0" applyNumberFormat="1" applyFont="1" applyBorder="1"/>
    <xf numFmtId="0" fontId="21" fillId="0" borderId="12" xfId="0" applyFont="1" applyFill="1" applyBorder="1"/>
    <xf numFmtId="0" fontId="21" fillId="0" borderId="11" xfId="0" applyFont="1" applyFill="1" applyBorder="1" applyAlignment="1">
      <alignment horizontal="center"/>
    </xf>
    <xf numFmtId="0" fontId="21" fillId="0" borderId="11" xfId="0" applyFont="1" applyFill="1" applyBorder="1" applyAlignment="1">
      <alignment horizontal="center" wrapText="1"/>
    </xf>
    <xf numFmtId="166" fontId="21" fillId="0" borderId="11" xfId="32" applyFont="1" applyFill="1" applyBorder="1" applyAlignment="1">
      <alignment horizontal="center"/>
    </xf>
    <xf numFmtId="10" fontId="23" fillId="0" borderId="0" xfId="35" applyNumberFormat="1" applyFont="1" applyFill="1" applyAlignment="1">
      <alignment horizontal="center"/>
    </xf>
    <xf numFmtId="10" fontId="23" fillId="0" borderId="13" xfId="35" applyNumberFormat="1" applyFont="1" applyFill="1" applyBorder="1" applyAlignment="1">
      <alignment horizontal="center"/>
    </xf>
    <xf numFmtId="10" fontId="23" fillId="0" borderId="14" xfId="35" applyNumberFormat="1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166" fontId="21" fillId="0" borderId="0" xfId="32" applyFont="1" applyFill="1" applyAlignment="1">
      <alignment horizontal="center"/>
    </xf>
    <xf numFmtId="166" fontId="22" fillId="0" borderId="0" xfId="32" applyFont="1" applyFill="1" applyBorder="1" applyAlignment="1">
      <alignment horizontal="center"/>
    </xf>
    <xf numFmtId="10" fontId="23" fillId="0" borderId="15" xfId="35" applyNumberFormat="1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166" fontId="24" fillId="0" borderId="17" xfId="32" applyFont="1" applyFill="1" applyBorder="1" applyAlignment="1">
      <alignment horizontal="center"/>
    </xf>
    <xf numFmtId="0" fontId="2" fillId="0" borderId="12" xfId="0" applyFont="1" applyFill="1" applyBorder="1"/>
    <xf numFmtId="39" fontId="21" fillId="0" borderId="0" xfId="45" applyNumberFormat="1" applyFont="1" applyFill="1" applyBorder="1" applyAlignment="1">
      <alignment horizontal="right"/>
    </xf>
    <xf numFmtId="0" fontId="20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2" fillId="0" borderId="0" xfId="0" applyFont="1" applyFill="1" applyBorder="1"/>
    <xf numFmtId="166" fontId="20" fillId="0" borderId="0" xfId="32" applyFont="1" applyFill="1" applyBorder="1" applyAlignment="1">
      <alignment horizontal="center"/>
    </xf>
    <xf numFmtId="9" fontId="23" fillId="0" borderId="14" xfId="35" applyNumberFormat="1" applyFont="1" applyFill="1" applyBorder="1" applyAlignment="1">
      <alignment horizontal="center"/>
    </xf>
    <xf numFmtId="10" fontId="23" fillId="0" borderId="0" xfId="35" applyNumberFormat="1" applyFont="1" applyFill="1" applyBorder="1" applyAlignment="1">
      <alignment horizontal="center"/>
    </xf>
    <xf numFmtId="10" fontId="23" fillId="0" borderId="0" xfId="35" applyNumberFormat="1" applyFont="1" applyBorder="1" applyAlignment="1">
      <alignment horizontal="center"/>
    </xf>
    <xf numFmtId="166" fontId="21" fillId="25" borderId="11" xfId="32" applyFont="1" applyFill="1" applyBorder="1" applyAlignment="1">
      <alignment horizontal="center"/>
    </xf>
    <xf numFmtId="0" fontId="25" fillId="0" borderId="0" xfId="0" applyFont="1" applyAlignment="1">
      <alignment horizontal="left" vertical="center" indent="15"/>
    </xf>
    <xf numFmtId="0" fontId="21" fillId="0" borderId="0" xfId="0" applyFont="1" applyBorder="1" applyAlignment="1">
      <alignment horizontal="center"/>
    </xf>
    <xf numFmtId="166" fontId="21" fillId="0" borderId="0" xfId="32" applyFont="1" applyBorder="1" applyAlignment="1">
      <alignment horizontal="center"/>
    </xf>
    <xf numFmtId="0" fontId="24" fillId="0" borderId="0" xfId="0" applyFont="1" applyFill="1" applyBorder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wrapText="1"/>
    </xf>
    <xf numFmtId="164" fontId="24" fillId="0" borderId="0" xfId="31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 wrapText="1"/>
    </xf>
    <xf numFmtId="0" fontId="24" fillId="0" borderId="18" xfId="0" applyFont="1" applyFill="1" applyBorder="1"/>
    <xf numFmtId="0" fontId="24" fillId="0" borderId="17" xfId="0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wrapText="1"/>
    </xf>
    <xf numFmtId="164" fontId="24" fillId="0" borderId="17" xfId="31" applyFont="1" applyFill="1" applyBorder="1" applyAlignment="1">
      <alignment horizontal="center"/>
    </xf>
    <xf numFmtId="166" fontId="24" fillId="0" borderId="11" xfId="32" applyFont="1" applyFill="1" applyBorder="1" applyAlignment="1">
      <alignment horizont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/>
    </xf>
    <xf numFmtId="0" fontId="20" fillId="0" borderId="21" xfId="0" applyFont="1" applyFill="1" applyBorder="1"/>
    <xf numFmtId="0" fontId="20" fillId="0" borderId="21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/>
    </xf>
    <xf numFmtId="166" fontId="20" fillId="0" borderId="21" xfId="32" applyFont="1" applyFill="1" applyBorder="1" applyAlignment="1">
      <alignment horizontal="center" vertical="center" wrapText="1"/>
    </xf>
    <xf numFmtId="10" fontId="23" fillId="0" borderId="21" xfId="35" applyNumberFormat="1" applyFont="1" applyFill="1" applyBorder="1" applyAlignment="1">
      <alignment horizontal="center"/>
    </xf>
    <xf numFmtId="0" fontId="24" fillId="0" borderId="17" xfId="0" applyFont="1" applyFill="1" applyBorder="1" applyAlignment="1">
      <alignment horizontal="center" vertical="center" wrapText="1"/>
    </xf>
    <xf numFmtId="0" fontId="2" fillId="0" borderId="0" xfId="0" applyFont="1"/>
    <xf numFmtId="166" fontId="24" fillId="0" borderId="17" xfId="32" applyFont="1" applyFill="1" applyBorder="1" applyAlignment="1">
      <alignment horizontal="center" vertical="center" wrapText="1"/>
    </xf>
    <xf numFmtId="164" fontId="21" fillId="0" borderId="0" xfId="3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/>
    <xf numFmtId="0" fontId="20" fillId="26" borderId="23" xfId="0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32" xfId="0" applyFont="1" applyFill="1" applyBorder="1"/>
    <xf numFmtId="0" fontId="20" fillId="0" borderId="33" xfId="0" applyFont="1" applyFill="1" applyBorder="1"/>
    <xf numFmtId="0" fontId="2" fillId="0" borderId="45" xfId="0" applyFont="1" applyFill="1" applyBorder="1"/>
    <xf numFmtId="0" fontId="2" fillId="0" borderId="47" xfId="0" applyFont="1" applyFill="1" applyBorder="1"/>
    <xf numFmtId="164" fontId="21" fillId="0" borderId="28" xfId="31" applyFont="1" applyFill="1" applyBorder="1" applyAlignment="1">
      <alignment horizontal="center"/>
    </xf>
    <xf numFmtId="10" fontId="23" fillId="0" borderId="46" xfId="35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wrapText="1"/>
    </xf>
    <xf numFmtId="0" fontId="21" fillId="0" borderId="11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 wrapText="1"/>
    </xf>
    <xf numFmtId="164" fontId="21" fillId="0" borderId="11" xfId="31" applyFont="1" applyFill="1" applyBorder="1" applyAlignment="1">
      <alignment horizontal="center" vertical="center"/>
    </xf>
    <xf numFmtId="10" fontId="23" fillId="0" borderId="10" xfId="35" applyNumberFormat="1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 wrapText="1"/>
    </xf>
    <xf numFmtId="164" fontId="21" fillId="0" borderId="28" xfId="31" applyFont="1" applyFill="1" applyBorder="1" applyAlignment="1">
      <alignment horizontal="center" vertical="center"/>
    </xf>
    <xf numFmtId="10" fontId="23" fillId="0" borderId="46" xfId="35" applyNumberFormat="1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166" fontId="24" fillId="0" borderId="17" xfId="32" applyFont="1" applyFill="1" applyBorder="1" applyAlignment="1">
      <alignment horizontal="center" vertical="center"/>
    </xf>
    <xf numFmtId="164" fontId="24" fillId="0" borderId="17" xfId="31" applyFont="1" applyFill="1" applyBorder="1" applyAlignment="1">
      <alignment horizontal="left" vertical="center"/>
    </xf>
    <xf numFmtId="10" fontId="23" fillId="0" borderId="14" xfId="35" applyNumberFormat="1" applyFont="1" applyFill="1" applyBorder="1" applyAlignment="1">
      <alignment horizontal="center" vertical="center"/>
    </xf>
    <xf numFmtId="0" fontId="2" fillId="0" borderId="41" xfId="0" applyFont="1" applyFill="1" applyBorder="1"/>
    <xf numFmtId="0" fontId="24" fillId="0" borderId="25" xfId="0" applyFont="1" applyFill="1" applyBorder="1" applyAlignment="1">
      <alignment horizontal="left"/>
    </xf>
    <xf numFmtId="0" fontId="2" fillId="0" borderId="33" xfId="0" applyFont="1" applyFill="1" applyBorder="1"/>
    <xf numFmtId="0" fontId="2" fillId="0" borderId="32" xfId="0" applyFont="1" applyFill="1" applyBorder="1" applyAlignment="1">
      <alignment wrapText="1"/>
    </xf>
    <xf numFmtId="0" fontId="2" fillId="0" borderId="49" xfId="0" applyFont="1" applyFill="1" applyBorder="1"/>
    <xf numFmtId="0" fontId="24" fillId="0" borderId="33" xfId="0" applyFont="1" applyBorder="1" applyAlignment="1">
      <alignment horizontal="right"/>
    </xf>
    <xf numFmtId="0" fontId="20" fillId="0" borderId="25" xfId="0" applyFont="1" applyFill="1" applyBorder="1" applyAlignment="1">
      <alignment horizontal="center" vertical="center" wrapText="1"/>
    </xf>
    <xf numFmtId="0" fontId="2" fillId="0" borderId="37" xfId="0" applyFont="1" applyFill="1" applyBorder="1"/>
    <xf numFmtId="0" fontId="24" fillId="0" borderId="33" xfId="0" applyFont="1" applyBorder="1" applyAlignment="1">
      <alignment horizontal="left" vertical="center"/>
    </xf>
    <xf numFmtId="0" fontId="24" fillId="0" borderId="33" xfId="0" applyFont="1" applyFill="1" applyBorder="1" applyAlignment="1">
      <alignment horizontal="left"/>
    </xf>
    <xf numFmtId="0" fontId="2" fillId="26" borderId="23" xfId="0" applyFont="1" applyFill="1" applyBorder="1"/>
    <xf numFmtId="1" fontId="2" fillId="26" borderId="22" xfId="0" applyNumberFormat="1" applyFont="1" applyFill="1" applyBorder="1" applyAlignment="1">
      <alignment horizontal="center"/>
    </xf>
    <xf numFmtId="1" fontId="2" fillId="26" borderId="50" xfId="0" applyNumberFormat="1" applyFont="1" applyFill="1" applyBorder="1" applyAlignment="1">
      <alignment horizontal="center" vertical="center"/>
    </xf>
    <xf numFmtId="1" fontId="2" fillId="26" borderId="27" xfId="0" applyNumberFormat="1" applyFont="1" applyFill="1" applyBorder="1" applyAlignment="1">
      <alignment horizontal="center" vertical="center"/>
    </xf>
    <xf numFmtId="1" fontId="2" fillId="26" borderId="22" xfId="0" applyNumberFormat="1" applyFont="1" applyFill="1" applyBorder="1" applyAlignment="1">
      <alignment horizontal="center" vertical="center"/>
    </xf>
    <xf numFmtId="1" fontId="2" fillId="26" borderId="48" xfId="0" applyNumberFormat="1" applyFont="1" applyFill="1" applyBorder="1" applyAlignment="1">
      <alignment horizontal="center" vertical="center"/>
    </xf>
    <xf numFmtId="0" fontId="2" fillId="0" borderId="30" xfId="0" applyFont="1" applyFill="1" applyBorder="1"/>
    <xf numFmtId="1" fontId="2" fillId="26" borderId="23" xfId="0" applyNumberFormat="1" applyFont="1" applyFill="1" applyBorder="1" applyAlignment="1">
      <alignment horizontal="center" vertical="center"/>
    </xf>
    <xf numFmtId="1" fontId="2" fillId="26" borderId="26" xfId="45" applyNumberFormat="1" applyFont="1" applyFill="1" applyBorder="1" applyAlignment="1">
      <alignment horizontal="center" vertical="center"/>
    </xf>
    <xf numFmtId="1" fontId="2" fillId="26" borderId="48" xfId="45" applyNumberFormat="1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left" wrapText="1"/>
    </xf>
    <xf numFmtId="0" fontId="22" fillId="0" borderId="39" xfId="0" applyFont="1" applyFill="1" applyBorder="1" applyAlignment="1">
      <alignment horizontal="left" wrapText="1"/>
    </xf>
    <xf numFmtId="0" fontId="22" fillId="0" borderId="40" xfId="0" applyFont="1" applyFill="1" applyBorder="1" applyAlignment="1">
      <alignment horizontal="left" wrapText="1"/>
    </xf>
    <xf numFmtId="0" fontId="22" fillId="0" borderId="41" xfId="0" applyFont="1" applyFill="1" applyBorder="1" applyAlignment="1">
      <alignment horizontal="left" vertical="center" wrapText="1"/>
    </xf>
    <xf numFmtId="0" fontId="22" fillId="0" borderId="42" xfId="0" applyFont="1" applyFill="1" applyBorder="1" applyAlignment="1">
      <alignment horizontal="left" vertical="center" wrapText="1"/>
    </xf>
    <xf numFmtId="0" fontId="22" fillId="0" borderId="43" xfId="0" applyFont="1" applyFill="1" applyBorder="1" applyAlignment="1">
      <alignment horizontal="left" vertical="center" wrapText="1"/>
    </xf>
    <xf numFmtId="0" fontId="21" fillId="0" borderId="37" xfId="0" applyFont="1" applyFill="1" applyBorder="1" applyAlignment="1">
      <alignment horizontal="left"/>
    </xf>
    <xf numFmtId="0" fontId="21" fillId="0" borderId="38" xfId="0" applyFont="1" applyFill="1" applyBorder="1" applyAlignment="1">
      <alignment horizontal="left"/>
    </xf>
    <xf numFmtId="0" fontId="21" fillId="0" borderId="44" xfId="0" applyFont="1" applyFill="1" applyBorder="1" applyAlignment="1">
      <alignment horizontal="left"/>
    </xf>
    <xf numFmtId="0" fontId="20" fillId="0" borderId="37" xfId="0" applyFont="1" applyBorder="1" applyAlignment="1">
      <alignment horizontal="left" vertical="center"/>
    </xf>
    <xf numFmtId="0" fontId="20" fillId="0" borderId="38" xfId="0" applyFont="1" applyBorder="1" applyAlignment="1">
      <alignment horizontal="left" vertical="center"/>
    </xf>
    <xf numFmtId="0" fontId="20" fillId="0" borderId="31" xfId="0" applyFont="1" applyBorder="1" applyAlignment="1">
      <alignment horizontal="left" vertical="center"/>
    </xf>
    <xf numFmtId="0" fontId="24" fillId="0" borderId="37" xfId="0" applyFont="1" applyFill="1" applyBorder="1" applyAlignment="1">
      <alignment horizontal="left"/>
    </xf>
    <xf numFmtId="0" fontId="24" fillId="0" borderId="38" xfId="0" applyFont="1" applyFill="1" applyBorder="1" applyAlignment="1">
      <alignment horizontal="left"/>
    </xf>
    <xf numFmtId="0" fontId="24" fillId="0" borderId="31" xfId="0" applyFont="1" applyFill="1" applyBorder="1" applyAlignment="1">
      <alignment horizontal="left"/>
    </xf>
    <xf numFmtId="0" fontId="26" fillId="0" borderId="0" xfId="0" applyFont="1" applyBorder="1" applyAlignment="1">
      <alignment horizontal="center"/>
    </xf>
    <xf numFmtId="0" fontId="2" fillId="24" borderId="25" xfId="0" applyFont="1" applyFill="1" applyBorder="1" applyAlignment="1">
      <alignment horizontal="center" wrapText="1"/>
    </xf>
    <xf numFmtId="0" fontId="2" fillId="24" borderId="35" xfId="0" applyFont="1" applyFill="1" applyBorder="1" applyAlignment="1">
      <alignment horizontal="center" wrapText="1"/>
    </xf>
    <xf numFmtId="0" fontId="2" fillId="24" borderId="24" xfId="0" applyFont="1" applyFill="1" applyBorder="1" applyAlignment="1">
      <alignment horizontal="center" wrapText="1"/>
    </xf>
    <xf numFmtId="0" fontId="26" fillId="27" borderId="29" xfId="0" applyFont="1" applyFill="1" applyBorder="1" applyAlignment="1">
      <alignment horizontal="center" wrapText="1"/>
    </xf>
    <xf numFmtId="0" fontId="26" fillId="27" borderId="34" xfId="0" applyFont="1" applyFill="1" applyBorder="1" applyAlignment="1">
      <alignment horizontal="center" wrapText="1"/>
    </xf>
    <xf numFmtId="0" fontId="26" fillId="27" borderId="36" xfId="0" applyFont="1" applyFill="1" applyBorder="1" applyAlignment="1">
      <alignment horizontal="center" wrapText="1"/>
    </xf>
    <xf numFmtId="0" fontId="2" fillId="0" borderId="21" xfId="0" applyFont="1" applyFill="1" applyBorder="1" applyAlignment="1">
      <alignment horizontal="right"/>
    </xf>
  </cellXfs>
  <cellStyles count="46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" xfId="31" builtinId="4"/>
    <cellStyle name="Moeda_ANEXO_IV_CUSTOS CONFORTO AMBIENTAL 28-02-08 FINAL" xfId="32"/>
    <cellStyle name="Neutra" xfId="33" builtinId="28" customBuiltin="1"/>
    <cellStyle name="Normal" xfId="0" builtinId="0"/>
    <cellStyle name="Nota" xfId="34" builtinId="10" customBuiltin="1"/>
    <cellStyle name="Porcentagem" xfId="35" builtinId="5"/>
    <cellStyle name="Saída" xfId="36" builtinId="21" customBuiltin="1"/>
    <cellStyle name="Texto de Aviso" xfId="37" builtinId="11" customBuiltin="1"/>
    <cellStyle name="Texto Explicativo" xfId="38" builtinId="53" customBuiltin="1"/>
    <cellStyle name="Título" xfId="39" builtinId="15" customBuiltin="1"/>
    <cellStyle name="Título 1" xfId="40" builtinId="16" customBuiltin="1"/>
    <cellStyle name="Título 2" xfId="41" builtinId="17" customBuiltin="1"/>
    <cellStyle name="Título 3" xfId="42" builtinId="18" customBuiltin="1"/>
    <cellStyle name="Título 4" xfId="43" builtinId="19" customBuiltin="1"/>
    <cellStyle name="Total" xfId="44" builtinId="25" customBuiltin="1"/>
    <cellStyle name="Vírgula" xfId="45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abSelected="1" zoomScale="130" zoomScaleNormal="130" workbookViewId="0">
      <selection activeCell="A32" sqref="A32"/>
    </sheetView>
  </sheetViews>
  <sheetFormatPr defaultRowHeight="11.25" x14ac:dyDescent="0.2"/>
  <cols>
    <col min="1" max="1" width="28.5703125" style="1" customWidth="1"/>
    <col min="2" max="2" width="10.7109375" style="2" customWidth="1"/>
    <col min="3" max="3" width="8.140625" style="2" customWidth="1"/>
    <col min="4" max="4" width="11.85546875" style="2" customWidth="1"/>
    <col min="5" max="5" width="14.85546875" style="6" bestFit="1" customWidth="1"/>
    <col min="6" max="6" width="8.140625" style="3" customWidth="1"/>
    <col min="7" max="8" width="12.140625" style="1" bestFit="1" customWidth="1"/>
    <col min="9" max="9" width="9.5703125" style="1" bestFit="1" customWidth="1"/>
    <col min="10" max="16384" width="9.140625" style="1"/>
  </cols>
  <sheetData>
    <row r="1" spans="1:8" x14ac:dyDescent="0.2">
      <c r="A1" s="10"/>
      <c r="B1" s="36"/>
      <c r="C1" s="36"/>
      <c r="D1" s="36"/>
      <c r="E1" s="37"/>
      <c r="F1" s="33"/>
    </row>
    <row r="2" spans="1:8" ht="12.75" thickBot="1" x14ac:dyDescent="0.25">
      <c r="A2" s="118" t="s">
        <v>28</v>
      </c>
      <c r="B2" s="118"/>
      <c r="C2" s="118"/>
      <c r="D2" s="118"/>
      <c r="E2" s="118"/>
      <c r="F2" s="118"/>
    </row>
    <row r="3" spans="1:8" ht="11.25" customHeight="1" x14ac:dyDescent="0.2">
      <c r="A3" s="119" t="s">
        <v>18</v>
      </c>
      <c r="B3" s="120"/>
      <c r="C3" s="120"/>
      <c r="D3" s="120"/>
      <c r="E3" s="120"/>
      <c r="F3" s="121"/>
      <c r="G3" s="35"/>
    </row>
    <row r="4" spans="1:8" ht="12.75" thickBot="1" x14ac:dyDescent="0.25">
      <c r="A4" s="122" t="s">
        <v>29</v>
      </c>
      <c r="B4" s="123"/>
      <c r="C4" s="123"/>
      <c r="D4" s="123"/>
      <c r="E4" s="123"/>
      <c r="F4" s="124"/>
    </row>
    <row r="5" spans="1:8" ht="13.5" customHeight="1" thickBot="1" x14ac:dyDescent="0.25">
      <c r="A5" s="27"/>
      <c r="B5" s="28"/>
      <c r="C5" s="125"/>
      <c r="D5" s="125"/>
      <c r="E5" s="125"/>
      <c r="F5" s="125"/>
      <c r="G5" s="7"/>
    </row>
    <row r="6" spans="1:8" ht="23.25" thickBot="1" x14ac:dyDescent="0.25">
      <c r="A6" s="49" t="s">
        <v>0</v>
      </c>
      <c r="B6" s="51" t="s">
        <v>1</v>
      </c>
      <c r="C6" s="50" t="s">
        <v>2</v>
      </c>
      <c r="D6" s="50" t="s">
        <v>12</v>
      </c>
      <c r="E6" s="50" t="s">
        <v>13</v>
      </c>
      <c r="F6" s="22" t="s">
        <v>3</v>
      </c>
      <c r="G6" s="7"/>
    </row>
    <row r="7" spans="1:8" ht="17.25" customHeight="1" thickBot="1" x14ac:dyDescent="0.25">
      <c r="A7" s="52" t="s">
        <v>11</v>
      </c>
      <c r="B7" s="54"/>
      <c r="C7" s="53"/>
      <c r="D7" s="53"/>
      <c r="E7" s="55"/>
      <c r="F7" s="56"/>
      <c r="G7" s="7"/>
    </row>
    <row r="8" spans="1:8" x14ac:dyDescent="0.2">
      <c r="A8" s="115" t="s">
        <v>4</v>
      </c>
      <c r="B8" s="116"/>
      <c r="C8" s="116"/>
      <c r="D8" s="116"/>
      <c r="E8" s="116"/>
      <c r="F8" s="117"/>
      <c r="G8" s="7"/>
    </row>
    <row r="9" spans="1:8" x14ac:dyDescent="0.2">
      <c r="A9" s="25" t="s">
        <v>19</v>
      </c>
      <c r="B9" s="13">
        <v>1</v>
      </c>
      <c r="C9" s="14">
        <v>220</v>
      </c>
      <c r="D9" s="9"/>
      <c r="E9" s="15">
        <f>B9*D9</f>
        <v>0</v>
      </c>
      <c r="F9" s="8"/>
      <c r="G9" s="7"/>
    </row>
    <row r="10" spans="1:8" x14ac:dyDescent="0.2">
      <c r="A10" s="68" t="s">
        <v>20</v>
      </c>
      <c r="B10" s="13">
        <v>1</v>
      </c>
      <c r="C10" s="14">
        <v>220</v>
      </c>
      <c r="D10" s="69"/>
      <c r="E10" s="15">
        <f>B10*D10</f>
        <v>0</v>
      </c>
      <c r="F10" s="70"/>
      <c r="G10" s="7"/>
    </row>
    <row r="11" spans="1:8" ht="12" thickBot="1" x14ac:dyDescent="0.25">
      <c r="A11" s="44" t="s">
        <v>5</v>
      </c>
      <c r="B11" s="45">
        <f>SUM(B9:B10)</f>
        <v>2</v>
      </c>
      <c r="C11" s="46"/>
      <c r="D11" s="47"/>
      <c r="E11" s="47">
        <f>SUM(E9:E9)</f>
        <v>0</v>
      </c>
      <c r="F11" s="18" t="e">
        <f>E11/E27</f>
        <v>#DIV/0!</v>
      </c>
      <c r="G11" s="7"/>
      <c r="H11" s="10"/>
    </row>
    <row r="12" spans="1:8" ht="12" thickBot="1" x14ac:dyDescent="0.25">
      <c r="A12" s="38"/>
      <c r="B12" s="39"/>
      <c r="C12" s="40"/>
      <c r="D12" s="41"/>
      <c r="E12" s="41"/>
      <c r="F12" s="32"/>
      <c r="G12" s="7"/>
      <c r="H12" s="10"/>
    </row>
    <row r="13" spans="1:8" x14ac:dyDescent="0.2">
      <c r="A13" s="112" t="s">
        <v>10</v>
      </c>
      <c r="B13" s="113"/>
      <c r="C13" s="113"/>
      <c r="D13" s="113"/>
      <c r="E13" s="113"/>
      <c r="F13" s="114"/>
      <c r="G13" s="7"/>
      <c r="H13" s="10"/>
    </row>
    <row r="14" spans="1:8" x14ac:dyDescent="0.2">
      <c r="A14" s="12" t="s">
        <v>21</v>
      </c>
      <c r="B14" s="13">
        <v>1</v>
      </c>
      <c r="C14" s="14">
        <v>220</v>
      </c>
      <c r="D14" s="34"/>
      <c r="E14" s="15">
        <f>B14*D14</f>
        <v>0</v>
      </c>
      <c r="F14" s="8"/>
      <c r="G14" s="7"/>
      <c r="H14" s="10"/>
    </row>
    <row r="15" spans="1:8" x14ac:dyDescent="0.2">
      <c r="A15" s="25" t="s">
        <v>22</v>
      </c>
      <c r="B15" s="13">
        <v>1</v>
      </c>
      <c r="C15" s="14">
        <v>220</v>
      </c>
      <c r="D15" s="34"/>
      <c r="E15" s="15">
        <f>B15*D15</f>
        <v>0</v>
      </c>
      <c r="F15" s="8"/>
      <c r="G15" s="7"/>
      <c r="H15" s="10"/>
    </row>
    <row r="16" spans="1:8" x14ac:dyDescent="0.2">
      <c r="A16" s="68" t="s">
        <v>23</v>
      </c>
      <c r="B16" s="13">
        <v>1</v>
      </c>
      <c r="C16" s="14">
        <v>220</v>
      </c>
      <c r="D16" s="34"/>
      <c r="E16" s="15">
        <f>B16*D16</f>
        <v>0</v>
      </c>
      <c r="F16" s="8"/>
      <c r="G16" s="7"/>
      <c r="H16" s="10"/>
    </row>
    <row r="17" spans="1:9" ht="12" thickBot="1" x14ac:dyDescent="0.25">
      <c r="A17" s="44" t="s">
        <v>5</v>
      </c>
      <c r="B17" s="45">
        <f>SUM(B14:B16)</f>
        <v>3</v>
      </c>
      <c r="C17" s="46"/>
      <c r="D17" s="24"/>
      <c r="E17" s="24">
        <f>SUM(E14:E15)</f>
        <v>0</v>
      </c>
      <c r="F17" s="18" t="e">
        <f>E17/E27</f>
        <v>#DIV/0!</v>
      </c>
      <c r="G17" s="7"/>
      <c r="H17" s="10"/>
    </row>
    <row r="18" spans="1:9" ht="12" thickBot="1" x14ac:dyDescent="0.25">
      <c r="A18" s="29"/>
      <c r="B18" s="42"/>
      <c r="C18" s="43"/>
      <c r="D18" s="21"/>
      <c r="E18" s="21"/>
      <c r="F18" s="32"/>
      <c r="G18" s="7"/>
      <c r="H18" s="10"/>
    </row>
    <row r="19" spans="1:9" x14ac:dyDescent="0.2">
      <c r="A19" s="115" t="s">
        <v>27</v>
      </c>
      <c r="B19" s="116"/>
      <c r="C19" s="116"/>
      <c r="D19" s="116"/>
      <c r="E19" s="116"/>
      <c r="F19" s="117"/>
      <c r="G19" s="7"/>
      <c r="H19" s="11"/>
    </row>
    <row r="20" spans="1:9" ht="22.5" x14ac:dyDescent="0.2">
      <c r="A20" s="71" t="s">
        <v>24</v>
      </c>
      <c r="B20" s="72">
        <v>4</v>
      </c>
      <c r="C20" s="73">
        <v>180</v>
      </c>
      <c r="D20" s="74"/>
      <c r="E20" s="74">
        <f>B20*D20</f>
        <v>0</v>
      </c>
      <c r="F20" s="75"/>
      <c r="G20" s="26"/>
      <c r="H20" s="10"/>
    </row>
    <row r="21" spans="1:9" x14ac:dyDescent="0.2">
      <c r="A21" s="68" t="s">
        <v>23</v>
      </c>
      <c r="B21" s="13">
        <v>4</v>
      </c>
      <c r="C21" s="76">
        <v>180</v>
      </c>
      <c r="D21" s="77"/>
      <c r="E21" s="74">
        <f>B21*D21</f>
        <v>0</v>
      </c>
      <c r="F21" s="78"/>
      <c r="G21" s="26"/>
      <c r="H21" s="10"/>
    </row>
    <row r="22" spans="1:9" ht="12" thickBot="1" x14ac:dyDescent="0.25">
      <c r="A22" s="44" t="s">
        <v>5</v>
      </c>
      <c r="B22" s="79">
        <f>SUM(B20:B21)</f>
        <v>8</v>
      </c>
      <c r="C22" s="57"/>
      <c r="D22" s="80"/>
      <c r="E22" s="81">
        <f>SUM(E20:E20)</f>
        <v>0</v>
      </c>
      <c r="F22" s="82" t="e">
        <f>E22/E27</f>
        <v>#DIV/0!</v>
      </c>
      <c r="G22" s="7"/>
    </row>
    <row r="23" spans="1:9" x14ac:dyDescent="0.2">
      <c r="A23" s="29"/>
      <c r="B23" s="42"/>
      <c r="C23" s="43"/>
      <c r="D23" s="21"/>
      <c r="E23" s="21"/>
      <c r="F23" s="32"/>
      <c r="G23" s="7"/>
    </row>
    <row r="24" spans="1:9" x14ac:dyDescent="0.2">
      <c r="A24" s="29"/>
      <c r="B24" s="42"/>
      <c r="C24" s="43"/>
      <c r="D24" s="21"/>
      <c r="E24" s="21"/>
      <c r="F24" s="32"/>
      <c r="G24" s="7"/>
    </row>
    <row r="25" spans="1:9" ht="12" thickBot="1" x14ac:dyDescent="0.25">
      <c r="A25" s="27" t="s">
        <v>14</v>
      </c>
      <c r="B25" s="28"/>
      <c r="C25" s="28"/>
      <c r="D25" s="28"/>
      <c r="E25" s="30"/>
      <c r="F25" s="32"/>
      <c r="I25" s="60"/>
    </row>
    <row r="26" spans="1:9" x14ac:dyDescent="0.2">
      <c r="A26" s="109" t="s">
        <v>6</v>
      </c>
      <c r="B26" s="110"/>
      <c r="C26" s="110"/>
      <c r="D26" s="111"/>
      <c r="E26" s="23" t="s">
        <v>7</v>
      </c>
      <c r="F26" s="17"/>
    </row>
    <row r="27" spans="1:9" ht="11.25" customHeight="1" x14ac:dyDescent="0.2">
      <c r="A27" s="103" t="s">
        <v>8</v>
      </c>
      <c r="B27" s="104"/>
      <c r="C27" s="104"/>
      <c r="D27" s="105"/>
      <c r="E27" s="48">
        <f>E11+E17+E22</f>
        <v>0</v>
      </c>
      <c r="F27" s="8" t="e">
        <f>E27/E27</f>
        <v>#DIV/0!</v>
      </c>
    </row>
    <row r="28" spans="1:9" ht="12" customHeight="1" thickBot="1" x14ac:dyDescent="0.25">
      <c r="A28" s="106" t="s">
        <v>9</v>
      </c>
      <c r="B28" s="107"/>
      <c r="C28" s="108"/>
      <c r="D28" s="57">
        <v>12</v>
      </c>
      <c r="E28" s="59">
        <f>E27*D28</f>
        <v>0</v>
      </c>
      <c r="F28" s="31"/>
    </row>
    <row r="29" spans="1:9" x14ac:dyDescent="0.2">
      <c r="A29" s="7"/>
      <c r="B29" s="19"/>
      <c r="C29" s="19"/>
      <c r="D29" s="19"/>
      <c r="E29" s="20"/>
      <c r="F29" s="16"/>
    </row>
    <row r="32" spans="1:9" x14ac:dyDescent="0.2">
      <c r="A32" s="61"/>
      <c r="B32" s="1"/>
      <c r="C32" s="1"/>
      <c r="D32" s="1"/>
      <c r="E32" s="4"/>
      <c r="F32" s="1"/>
    </row>
    <row r="33" spans="1:6" x14ac:dyDescent="0.2">
      <c r="A33" s="61"/>
      <c r="B33" s="1"/>
      <c r="C33" s="1"/>
      <c r="D33" s="1"/>
      <c r="E33" s="4"/>
      <c r="F33" s="1"/>
    </row>
    <row r="34" spans="1:6" x14ac:dyDescent="0.2">
      <c r="A34" s="61"/>
      <c r="B34" s="1"/>
      <c r="C34" s="1"/>
      <c r="D34" s="1"/>
      <c r="E34" s="5"/>
      <c r="F34" s="1"/>
    </row>
    <row r="35" spans="1:6" x14ac:dyDescent="0.2">
      <c r="A35" s="61"/>
      <c r="B35" s="1"/>
      <c r="C35" s="1"/>
      <c r="D35" s="1"/>
      <c r="E35" s="5"/>
      <c r="F35" s="1"/>
    </row>
    <row r="36" spans="1:6" x14ac:dyDescent="0.2">
      <c r="A36" s="61"/>
      <c r="B36" s="1"/>
      <c r="C36" s="1"/>
      <c r="D36" s="1"/>
      <c r="E36" s="4"/>
      <c r="F36" s="1"/>
    </row>
    <row r="37" spans="1:6" x14ac:dyDescent="0.2">
      <c r="A37" s="61"/>
    </row>
    <row r="38" spans="1:6" x14ac:dyDescent="0.2">
      <c r="A38" s="61"/>
    </row>
  </sheetData>
  <mergeCells count="10">
    <mergeCell ref="A2:F2"/>
    <mergeCell ref="A3:F3"/>
    <mergeCell ref="A4:F4"/>
    <mergeCell ref="C5:F5"/>
    <mergeCell ref="A8:F8"/>
    <mergeCell ref="A27:D27"/>
    <mergeCell ref="A28:C28"/>
    <mergeCell ref="A26:D26"/>
    <mergeCell ref="A13:F13"/>
    <mergeCell ref="A19:F19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C23"/>
  <sheetViews>
    <sheetView topLeftCell="A5" zoomScale="130" zoomScaleNormal="130" workbookViewId="0">
      <selection activeCell="A26" sqref="A26"/>
    </sheetView>
  </sheetViews>
  <sheetFormatPr defaultRowHeight="11.25" x14ac:dyDescent="0.2"/>
  <cols>
    <col min="1" max="1" width="33.42578125" style="58" bestFit="1" customWidth="1"/>
    <col min="2" max="2" width="16.85546875" style="58" customWidth="1"/>
    <col min="3" max="16384" width="9.140625" style="58"/>
  </cols>
  <sheetData>
    <row r="2" spans="1:2" x14ac:dyDescent="0.2">
      <c r="A2" s="62"/>
    </row>
    <row r="3" spans="1:2" x14ac:dyDescent="0.2">
      <c r="A3" s="62"/>
    </row>
    <row r="4" spans="1:2" x14ac:dyDescent="0.2">
      <c r="A4" s="62"/>
    </row>
    <row r="5" spans="1:2" x14ac:dyDescent="0.2">
      <c r="A5" s="62"/>
    </row>
    <row r="6" spans="1:2" x14ac:dyDescent="0.2">
      <c r="A6" s="62"/>
    </row>
    <row r="7" spans="1:2" x14ac:dyDescent="0.2">
      <c r="A7" s="62"/>
    </row>
    <row r="8" spans="1:2" ht="12" thickBot="1" x14ac:dyDescent="0.25">
      <c r="A8" s="62"/>
    </row>
    <row r="9" spans="1:2" ht="13.5" customHeight="1" thickBot="1" x14ac:dyDescent="0.25">
      <c r="A9" s="89" t="s">
        <v>0</v>
      </c>
      <c r="B9" s="63" t="s">
        <v>25</v>
      </c>
    </row>
    <row r="10" spans="1:2" ht="12" thickBot="1" x14ac:dyDescent="0.25">
      <c r="A10" s="66" t="s">
        <v>16</v>
      </c>
      <c r="B10" s="93"/>
    </row>
    <row r="11" spans="1:2" ht="12.75" customHeight="1" thickBot="1" x14ac:dyDescent="0.25">
      <c r="A11" s="84" t="s">
        <v>17</v>
      </c>
      <c r="B11" s="94"/>
    </row>
    <row r="12" spans="1:2" ht="12.75" customHeight="1" x14ac:dyDescent="0.2">
      <c r="A12" s="90" t="s">
        <v>19</v>
      </c>
      <c r="B12" s="95">
        <v>1</v>
      </c>
    </row>
    <row r="13" spans="1:2" ht="12.75" customHeight="1" thickBot="1" x14ac:dyDescent="0.25">
      <c r="A13" s="83" t="s">
        <v>20</v>
      </c>
      <c r="B13" s="96">
        <v>1</v>
      </c>
    </row>
    <row r="14" spans="1:2" ht="12.75" customHeight="1" thickBot="1" x14ac:dyDescent="0.25">
      <c r="A14" s="85"/>
      <c r="B14" s="97"/>
    </row>
    <row r="15" spans="1:2" ht="12.75" customHeight="1" thickBot="1" x14ac:dyDescent="0.25">
      <c r="A15" s="91" t="s">
        <v>26</v>
      </c>
      <c r="B15" s="97"/>
    </row>
    <row r="16" spans="1:2" ht="12.75" customHeight="1" x14ac:dyDescent="0.2">
      <c r="A16" s="65" t="s">
        <v>21</v>
      </c>
      <c r="B16" s="95">
        <v>1</v>
      </c>
    </row>
    <row r="17" spans="1:237" ht="12.75" customHeight="1" x14ac:dyDescent="0.2">
      <c r="A17" s="87" t="s">
        <v>22</v>
      </c>
      <c r="B17" s="98">
        <v>1</v>
      </c>
    </row>
    <row r="18" spans="1:237" ht="12.75" customHeight="1" thickBot="1" x14ac:dyDescent="0.25">
      <c r="A18" s="83" t="s">
        <v>23</v>
      </c>
      <c r="B18" s="96">
        <v>1</v>
      </c>
    </row>
    <row r="19" spans="1:237" ht="12.75" customHeight="1" thickBot="1" x14ac:dyDescent="0.25">
      <c r="A19" s="67"/>
      <c r="B19" s="99"/>
      <c r="C19" s="64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4"/>
      <c r="BM19" s="64"/>
      <c r="BN19" s="64"/>
      <c r="BO19" s="64"/>
      <c r="BP19" s="64"/>
      <c r="BQ19" s="64"/>
      <c r="BR19" s="64"/>
      <c r="BS19" s="64"/>
      <c r="BT19" s="64"/>
      <c r="BU19" s="64"/>
      <c r="BV19" s="64"/>
      <c r="BW19" s="64"/>
      <c r="BX19" s="64"/>
      <c r="BY19" s="64"/>
      <c r="BZ19" s="64"/>
      <c r="CA19" s="64"/>
      <c r="CB19" s="64"/>
      <c r="CC19" s="64"/>
      <c r="CD19" s="64"/>
      <c r="CE19" s="64"/>
      <c r="CF19" s="64"/>
      <c r="CG19" s="64"/>
      <c r="CH19" s="64"/>
      <c r="CI19" s="64"/>
      <c r="CJ19" s="64"/>
      <c r="CK19" s="64"/>
      <c r="CL19" s="64"/>
      <c r="CM19" s="64"/>
      <c r="CN19" s="64"/>
      <c r="CO19" s="64"/>
      <c r="CP19" s="64"/>
      <c r="CQ19" s="64"/>
      <c r="CR19" s="64"/>
      <c r="CS19" s="64"/>
      <c r="CT19" s="64"/>
      <c r="CU19" s="64"/>
      <c r="CV19" s="64"/>
      <c r="CW19" s="64"/>
      <c r="CX19" s="64"/>
      <c r="CY19" s="64"/>
      <c r="CZ19" s="64"/>
      <c r="DA19" s="64"/>
      <c r="DB19" s="64"/>
      <c r="DC19" s="64"/>
      <c r="DD19" s="64"/>
      <c r="DE19" s="64"/>
      <c r="DF19" s="64"/>
      <c r="DG19" s="64"/>
      <c r="DH19" s="64"/>
      <c r="DI19" s="64"/>
      <c r="DJ19" s="64"/>
      <c r="DK19" s="64"/>
      <c r="DL19" s="64"/>
      <c r="DM19" s="64"/>
      <c r="DN19" s="64"/>
      <c r="DO19" s="64"/>
      <c r="DP19" s="64"/>
      <c r="DQ19" s="64"/>
      <c r="DR19" s="64"/>
      <c r="DS19" s="64"/>
      <c r="DT19" s="64"/>
      <c r="DU19" s="64"/>
      <c r="DV19" s="64"/>
      <c r="DW19" s="64"/>
      <c r="DX19" s="64"/>
      <c r="DY19" s="64"/>
      <c r="DZ19" s="64"/>
      <c r="EA19" s="64"/>
      <c r="EB19" s="64"/>
      <c r="EC19" s="64"/>
      <c r="ED19" s="64"/>
      <c r="EE19" s="64"/>
      <c r="EF19" s="64"/>
      <c r="EG19" s="64"/>
      <c r="EH19" s="64"/>
      <c r="EI19" s="64"/>
      <c r="EJ19" s="64"/>
      <c r="EK19" s="64"/>
      <c r="EL19" s="64"/>
      <c r="EM19" s="64"/>
      <c r="EN19" s="64"/>
      <c r="EO19" s="64"/>
      <c r="EP19" s="64"/>
      <c r="EQ19" s="64"/>
      <c r="ER19" s="64"/>
      <c r="ES19" s="64"/>
      <c r="ET19" s="64"/>
      <c r="EU19" s="64"/>
      <c r="EV19" s="64"/>
      <c r="EW19" s="64"/>
      <c r="EX19" s="64"/>
      <c r="EY19" s="64"/>
      <c r="EZ19" s="64"/>
      <c r="FA19" s="64"/>
      <c r="FB19" s="64"/>
      <c r="FC19" s="64"/>
      <c r="FD19" s="64"/>
      <c r="FE19" s="64"/>
      <c r="FF19" s="64"/>
      <c r="FG19" s="64"/>
      <c r="FH19" s="64"/>
      <c r="FI19" s="64"/>
      <c r="FJ19" s="64"/>
      <c r="FK19" s="64"/>
      <c r="FL19" s="64"/>
      <c r="FM19" s="64"/>
      <c r="FN19" s="64"/>
      <c r="FO19" s="64"/>
      <c r="FP19" s="64"/>
      <c r="FQ19" s="64"/>
      <c r="FR19" s="64"/>
      <c r="FS19" s="64"/>
      <c r="FT19" s="64"/>
      <c r="FU19" s="64"/>
      <c r="FV19" s="64"/>
      <c r="FW19" s="64"/>
      <c r="FX19" s="64"/>
      <c r="FY19" s="64"/>
      <c r="FZ19" s="64"/>
      <c r="GA19" s="64"/>
      <c r="GB19" s="64"/>
      <c r="GC19" s="64"/>
      <c r="GD19" s="64"/>
      <c r="GE19" s="64"/>
      <c r="GF19" s="64"/>
      <c r="GG19" s="64"/>
      <c r="GH19" s="64"/>
      <c r="GI19" s="64"/>
      <c r="GJ19" s="64"/>
      <c r="GK19" s="64"/>
      <c r="GL19" s="64"/>
      <c r="GM19" s="64"/>
      <c r="GN19" s="64"/>
      <c r="GO19" s="64"/>
      <c r="GP19" s="64"/>
      <c r="GQ19" s="64"/>
      <c r="GR19" s="64"/>
      <c r="GS19" s="64"/>
      <c r="GT19" s="64"/>
      <c r="GU19" s="64"/>
      <c r="GV19" s="64"/>
      <c r="GW19" s="64"/>
      <c r="GX19" s="64"/>
      <c r="GY19" s="64"/>
      <c r="GZ19" s="64"/>
      <c r="HA19" s="64"/>
      <c r="HB19" s="64"/>
      <c r="HC19" s="64"/>
      <c r="HD19" s="64"/>
      <c r="HE19" s="64"/>
      <c r="HF19" s="64"/>
      <c r="HG19" s="64"/>
      <c r="HH19" s="64"/>
      <c r="HI19" s="64"/>
      <c r="HJ19" s="64"/>
      <c r="HK19" s="64"/>
      <c r="HL19" s="64"/>
      <c r="HM19" s="64"/>
      <c r="HN19" s="64"/>
      <c r="HO19" s="64"/>
      <c r="HP19" s="64"/>
      <c r="HQ19" s="64"/>
      <c r="HR19" s="64"/>
      <c r="HS19" s="64"/>
      <c r="HT19" s="64"/>
      <c r="HU19" s="64"/>
      <c r="HV19" s="64"/>
      <c r="HW19" s="64"/>
      <c r="HX19" s="64"/>
      <c r="HY19" s="64"/>
      <c r="HZ19" s="64"/>
      <c r="IA19" s="64"/>
      <c r="IB19" s="64"/>
      <c r="IC19" s="64"/>
    </row>
    <row r="20" spans="1:237" ht="12" thickBot="1" x14ac:dyDescent="0.25">
      <c r="A20" s="92" t="s">
        <v>30</v>
      </c>
      <c r="B20" s="100"/>
    </row>
    <row r="21" spans="1:237" ht="22.5" x14ac:dyDescent="0.2">
      <c r="A21" s="86" t="s">
        <v>24</v>
      </c>
      <c r="B21" s="101">
        <v>4</v>
      </c>
    </row>
    <row r="22" spans="1:237" ht="12" thickBot="1" x14ac:dyDescent="0.25">
      <c r="A22" s="87" t="s">
        <v>23</v>
      </c>
      <c r="B22" s="102">
        <v>4</v>
      </c>
    </row>
    <row r="23" spans="1:237" ht="13.5" customHeight="1" thickBot="1" x14ac:dyDescent="0.25">
      <c r="A23" s="88" t="s">
        <v>15</v>
      </c>
      <c r="B23" s="94">
        <f>SUM(B12:B13,B16:B18,B21:B22)</f>
        <v>13</v>
      </c>
    </row>
  </sheetData>
  <pageMargins left="0.511811024" right="0.511811024" top="0.78740157499999996" bottom="0.78740157499999996" header="0.31496062000000002" footer="0.31496062000000002"/>
  <pageSetup paperSize="9" scale="59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CEDI II</vt:lpstr>
      <vt:lpstr>QUANT. MO</vt:lpstr>
    </vt:vector>
  </TitlesOfParts>
  <Company>ECO Sistemas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bruna.carolina</dc:creator>
  <cp:lastModifiedBy>Tatiana Barbosa de Mendonça</cp:lastModifiedBy>
  <cp:lastPrinted>2021-02-24T12:32:31Z</cp:lastPrinted>
  <dcterms:created xsi:type="dcterms:W3CDTF">2008-02-28T19:39:04Z</dcterms:created>
  <dcterms:modified xsi:type="dcterms:W3CDTF">2023-08-25T13:30:51Z</dcterms:modified>
</cp:coreProperties>
</file>